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8800" windowHeight="13155"/>
  </bookViews>
  <sheets>
    <sheet name="ROI and Benefit Template" sheetId="1" r:id="rId1"/>
  </sheets>
  <definedNames>
    <definedName name="AC_Actual_cost_to_date">'ROI and Benefit Template'!$B$15</definedName>
    <definedName name="BAC_Budget_at_Completion">'ROI and Benefit Template'!$B$13</definedName>
    <definedName name="CPI_Cost_Perf_Index">'ROI and Benefit Template'!#REF!</definedName>
    <definedName name="CV_Cost_Var">'ROI and Benefit Template'!$F$15</definedName>
    <definedName name="EAC_Estimate_at_Completion">'ROI and Benefit Template'!$F$14</definedName>
    <definedName name="Effort_Expended">'ROI and Benefit Template'!#REF!</definedName>
    <definedName name="Effort_Req">'ROI and Benefit Template'!#REF!</definedName>
    <definedName name="Effort_to_Complete">'ROI and Benefit Template'!#REF!</definedName>
    <definedName name="Effort_Variance">'ROI and Benefit Template'!#REF!</definedName>
    <definedName name="ETC_Estimate_to_Completion">'ROI and Benefit Template'!$F$13</definedName>
    <definedName name="EV_Earned_Value">'ROI and Benefit Template'!$B$14</definedName>
    <definedName name="Percent_Effort_Expend">'ROI and Benefit Template'!#REF!</definedName>
    <definedName name="_xlnm.Print_Area" localSheetId="0">'ROI and Benefit Template'!$A$1:$F$45</definedName>
    <definedName name="PV_Planned_Value">'ROI and Benefit Template'!#REF!</definedName>
    <definedName name="SPI_Sch_Perf_Index">'ROI and Benefit Template'!#REF!</definedName>
    <definedName name="SV_Sch_Var">'ROI and Benefit Template'!$B$13</definedName>
    <definedName name="SV_Sch_Variance">'ROI and Benefit Template'!#REF!</definedName>
  </definedNames>
  <calcPr calcId="145621"/>
</workbook>
</file>

<file path=xl/calcChain.xml><?xml version="1.0" encoding="utf-8"?>
<calcChain xmlns="http://schemas.openxmlformats.org/spreadsheetml/2006/main">
  <c r="F28" i="1" l="1"/>
  <c r="F27" i="1"/>
  <c r="F19" i="1"/>
  <c r="F14" i="1"/>
  <c r="F24" i="1" l="1"/>
  <c r="F13" i="1" l="1"/>
  <c r="F25" i="1" l="1"/>
  <c r="F23" i="1"/>
  <c r="F18" i="1"/>
</calcChain>
</file>

<file path=xl/sharedStrings.xml><?xml version="1.0" encoding="utf-8"?>
<sst xmlns="http://schemas.openxmlformats.org/spreadsheetml/2006/main" count="51" uniqueCount="41">
  <si>
    <t>Project Name:</t>
  </si>
  <si>
    <t>Date:</t>
  </si>
  <si>
    <t>Project Completion Date:</t>
  </si>
  <si>
    <t>Submitted by:</t>
  </si>
  <si>
    <t>Department or Division:</t>
  </si>
  <si>
    <t>Hourly wage rate*</t>
  </si>
  <si>
    <t>Hours to complete current workflow</t>
  </si>
  <si>
    <t>Current workflow cost</t>
  </si>
  <si>
    <t>Current annual cost</t>
  </si>
  <si>
    <t>Enhanced Workflow Costs</t>
  </si>
  <si>
    <t>Enhanced workflow cost</t>
  </si>
  <si>
    <t>Enhanced annual cost</t>
  </si>
  <si>
    <t>Hours to complete enhancement</t>
  </si>
  <si>
    <t>Annual maintenance costs of enhancement, if any</t>
  </si>
  <si>
    <t>Enhancement cost</t>
  </si>
  <si>
    <t>Projected ROI</t>
  </si>
  <si>
    <t>Benefit 1:</t>
  </si>
  <si>
    <t xml:space="preserve">Benefit 2: </t>
  </si>
  <si>
    <t>Benefit 3:</t>
  </si>
  <si>
    <t>Benefit 2:</t>
  </si>
  <si>
    <t>Annual occurrence of workflow</t>
  </si>
  <si>
    <t>Enhancement Production Costs and Savings</t>
  </si>
  <si>
    <t>Hours to complete workflow after enhancement</t>
  </si>
  <si>
    <t>Project Manager/Sponsor:</t>
  </si>
  <si>
    <t>Project Sponsor/Manager Confirmation by:</t>
  </si>
  <si>
    <r>
      <t xml:space="preserve">Meaningful Measures of Success: </t>
    </r>
    <r>
      <rPr>
        <sz val="10"/>
        <rFont val="Arial"/>
        <family val="2"/>
      </rPr>
      <t>(Describe how can/will the project be measured - what is needed to implement regular measurement?)</t>
    </r>
  </si>
  <si>
    <r>
      <t xml:space="preserve">Tangible Benefits to the Organization: </t>
    </r>
    <r>
      <rPr>
        <sz val="10"/>
        <rFont val="Arial"/>
        <family val="2"/>
      </rPr>
      <t>(i.e., quality or quantity improvements, effects to throughput, cost avoidance, better decisions, etc.)</t>
    </r>
  </si>
  <si>
    <t xml:space="preserve">*Generalized wage rates are used for simplicity and consistency:  Intern $15/hr., General Clerical $20/hr., GIS Analyst $25/hr., GIS Manager $30/hr., Division Professional $35/hr. </t>
  </si>
  <si>
    <r>
      <t xml:space="preserve">Executive Summary: </t>
    </r>
    <r>
      <rPr>
        <sz val="10"/>
        <rFont val="Arial"/>
        <family val="2"/>
      </rPr>
      <t>(Concisely state the problem and its impact on the organization then describe the solution and its impact on the organization)</t>
    </r>
  </si>
  <si>
    <r>
      <rPr>
        <b/>
        <sz val="10"/>
        <rFont val="Arial"/>
        <family val="2"/>
      </rPr>
      <t>Measurement Observations:</t>
    </r>
    <r>
      <rPr>
        <sz val="10"/>
        <rFont val="Arial"/>
        <family val="2"/>
      </rPr>
      <t xml:space="preserve">  (interval varies depending on project, typical may be 3-6 months, 1 yr., 2 yrs., and 3 yrs. after completion date.  The purpose of these observations is to record measurements, validate ROI projections, and adjust workflows as necessary for continued improvement)</t>
    </r>
  </si>
  <si>
    <r>
      <t xml:space="preserve">Describe current workflow or limitation: </t>
    </r>
    <r>
      <rPr>
        <sz val="10"/>
        <rFont val="Arial"/>
        <family val="2"/>
      </rPr>
      <t>(Be as detailed as needed)</t>
    </r>
  </si>
  <si>
    <r>
      <t>Describe proposed enhancement:</t>
    </r>
    <r>
      <rPr>
        <sz val="10"/>
        <rFont val="Arial"/>
        <family val="2"/>
      </rPr>
      <t xml:space="preserve"> (Be as detailed as needed)</t>
    </r>
  </si>
  <si>
    <r>
      <t xml:space="preserve">Current Workflow Costs: </t>
    </r>
    <r>
      <rPr>
        <sz val="10"/>
        <rFont val="Arial"/>
        <family val="2"/>
      </rPr>
      <t>(Enter values for hours, wage - see note below, and occurrence.  Dollar values are calculated, no need to enter these values)</t>
    </r>
  </si>
  <si>
    <r>
      <t xml:space="preserve">Tangible Benefits to Others Outside the Organization: </t>
    </r>
    <r>
      <rPr>
        <sz val="10"/>
        <rFont val="Arial"/>
        <family val="2"/>
      </rPr>
      <t>(i.e., other divisions, state agencies, stakeholders, public, etc.)</t>
    </r>
  </si>
  <si>
    <t>Other workflow costs (consumeables/travel exp., etc.)</t>
  </si>
  <si>
    <t>Initial Annual Savings</t>
  </si>
  <si>
    <t>Future Annual Savings</t>
  </si>
  <si>
    <t>Initial Year ROI</t>
  </si>
  <si>
    <t>Future Annual ROI</t>
  </si>
  <si>
    <t>ROI=Savings minus cost of improvement divided by cost of improvement plus Enhanced Annual Cost</t>
  </si>
  <si>
    <r>
      <t xml:space="preserve">GIS Project ROI and Benefits Report        </t>
    </r>
    <r>
      <rPr>
        <b/>
        <sz val="8"/>
        <rFont val="Arial"/>
        <family val="2"/>
      </rPr>
      <t>2016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</si>
</sst>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_);\(#,##0.0\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8"/>
      </top>
      <bottom style="thin">
        <color indexed="55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/>
      <right style="thin">
        <color indexed="64"/>
      </right>
      <top style="thin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8"/>
      </bottom>
      <diagonal/>
    </border>
    <border>
      <left/>
      <right style="thin">
        <color indexed="64"/>
      </right>
      <top style="thin">
        <color indexed="55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5" borderId="2" xfId="0" applyFont="1" applyFill="1" applyBorder="1" applyAlignment="1" applyProtection="1">
      <alignment vertical="center" wrapText="1"/>
      <protection locked="0"/>
    </xf>
    <xf numFmtId="9" fontId="4" fillId="6" borderId="4" xfId="1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8" borderId="26" xfId="0" applyFont="1" applyFill="1" applyBorder="1" applyAlignment="1" applyProtection="1">
      <alignment horizontal="left" vertical="top" wrapText="1"/>
      <protection locked="0"/>
    </xf>
    <xf numFmtId="0" fontId="3" fillId="8" borderId="27" xfId="0" applyFont="1" applyFill="1" applyBorder="1" applyAlignment="1" applyProtection="1">
      <alignment horizontal="left" vertical="top" wrapText="1"/>
      <protection locked="0"/>
    </xf>
    <xf numFmtId="0" fontId="3" fillId="8" borderId="21" xfId="0" applyFont="1" applyFill="1" applyBorder="1" applyAlignment="1" applyProtection="1">
      <alignment horizontal="left" wrapText="1"/>
      <protection locked="0"/>
    </xf>
    <xf numFmtId="0" fontId="3" fillId="8" borderId="28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3" fillId="4" borderId="3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 wrapText="1"/>
    </xf>
    <xf numFmtId="0" fontId="3" fillId="5" borderId="10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vertical="center" wrapText="1"/>
    </xf>
    <xf numFmtId="0" fontId="1" fillId="8" borderId="22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 applyProtection="1">
      <alignment horizontal="left" vertical="top" wrapText="1"/>
      <protection locked="0"/>
    </xf>
    <xf numFmtId="0" fontId="1" fillId="8" borderId="23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22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3" xfId="0" applyFont="1" applyBorder="1" applyAlignment="1" applyProtection="1">
      <alignment vertical="top"/>
      <protection locked="0"/>
    </xf>
    <xf numFmtId="0" fontId="1" fillId="0" borderId="29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11" xfId="0" applyFont="1" applyFill="1" applyBorder="1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wrapText="1"/>
      <protection locked="0"/>
    </xf>
    <xf numFmtId="37" fontId="4" fillId="6" borderId="21" xfId="1" applyNumberFormat="1" applyFont="1" applyFill="1" applyBorder="1" applyAlignment="1" applyProtection="1">
      <alignment horizontal="right" wrapText="1"/>
      <protection locked="0"/>
    </xf>
    <xf numFmtId="5" fontId="4" fillId="6" borderId="21" xfId="1" applyNumberFormat="1" applyFont="1" applyFill="1" applyBorder="1" applyAlignment="1" applyProtection="1">
      <alignment horizontal="right" wrapText="1"/>
    </xf>
    <xf numFmtId="0" fontId="1" fillId="0" borderId="3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22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164" fontId="4" fillId="6" borderId="21" xfId="1" applyNumberFormat="1" applyFont="1" applyFill="1" applyBorder="1" applyAlignment="1" applyProtection="1">
      <alignment horizontal="right" wrapText="1"/>
      <protection locked="0"/>
    </xf>
    <xf numFmtId="39" fontId="4" fillId="6" borderId="21" xfId="1" applyNumberFormat="1" applyFont="1" applyFill="1" applyBorder="1" applyAlignment="1" applyProtection="1">
      <alignment horizontal="right" wrapText="1"/>
      <protection locked="0"/>
    </xf>
    <xf numFmtId="7" fontId="4" fillId="6" borderId="21" xfId="1" applyNumberFormat="1" applyFont="1" applyFill="1" applyBorder="1" applyAlignment="1" applyProtection="1">
      <alignment horizontal="right" wrapText="1"/>
    </xf>
    <xf numFmtId="7" fontId="4" fillId="6" borderId="21" xfId="1" applyNumberFormat="1" applyFont="1" applyFill="1" applyBorder="1" applyAlignment="1" applyProtection="1">
      <alignment horizontal="right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  <pageSetUpPr fitToPage="1"/>
  </sheetPr>
  <dimension ref="A1:F45"/>
  <sheetViews>
    <sheetView showGridLines="0" tabSelected="1" zoomScaleNormal="100" workbookViewId="0">
      <selection activeCell="F25" sqref="F25"/>
    </sheetView>
  </sheetViews>
  <sheetFormatPr defaultRowHeight="12.75" x14ac:dyDescent="0.2"/>
  <cols>
    <col min="1" max="1" width="47.140625" style="4" customWidth="1"/>
    <col min="2" max="6" width="15.7109375" style="4" customWidth="1"/>
    <col min="7" max="16384" width="9.140625" style="1"/>
  </cols>
  <sheetData>
    <row r="1" spans="1:6" ht="34.5" customHeight="1" x14ac:dyDescent="0.2">
      <c r="A1" s="43" t="s">
        <v>40</v>
      </c>
      <c r="B1" s="44"/>
      <c r="C1" s="44"/>
      <c r="D1" s="44"/>
      <c r="E1" s="44"/>
      <c r="F1" s="45"/>
    </row>
    <row r="2" spans="1:6" ht="19.5" customHeight="1" x14ac:dyDescent="0.2">
      <c r="A2" s="69" t="s">
        <v>0</v>
      </c>
      <c r="B2" s="70"/>
      <c r="C2" s="70"/>
      <c r="D2" s="70"/>
      <c r="E2" s="70"/>
      <c r="F2" s="71"/>
    </row>
    <row r="3" spans="1:6" ht="19.5" x14ac:dyDescent="0.2">
      <c r="A3" s="50" t="s">
        <v>4</v>
      </c>
      <c r="B3" s="51"/>
      <c r="C3" s="51"/>
      <c r="D3" s="51"/>
      <c r="E3" s="51"/>
      <c r="F3" s="11"/>
    </row>
    <row r="4" spans="1:6" ht="19.5" x14ac:dyDescent="0.2">
      <c r="A4" s="50" t="s">
        <v>23</v>
      </c>
      <c r="B4" s="51"/>
      <c r="C4" s="51"/>
      <c r="D4" s="51"/>
      <c r="E4" s="51"/>
      <c r="F4" s="12"/>
    </row>
    <row r="5" spans="1:6" ht="19.5" x14ac:dyDescent="0.2">
      <c r="A5" s="52" t="s">
        <v>2</v>
      </c>
      <c r="B5" s="53"/>
      <c r="C5" s="53"/>
      <c r="D5" s="53"/>
      <c r="E5" s="53"/>
      <c r="F5" s="13"/>
    </row>
    <row r="6" spans="1:6" ht="19.5" customHeight="1" x14ac:dyDescent="0.2">
      <c r="A6" s="56" t="s">
        <v>28</v>
      </c>
      <c r="B6" s="57"/>
      <c r="C6" s="57"/>
      <c r="D6" s="57"/>
      <c r="E6" s="57"/>
      <c r="F6" s="58"/>
    </row>
    <row r="7" spans="1:6" ht="19.5" x14ac:dyDescent="0.2">
      <c r="A7" s="54"/>
      <c r="B7" s="55"/>
      <c r="C7" s="55"/>
      <c r="D7" s="55"/>
      <c r="E7" s="55"/>
      <c r="F7" s="14"/>
    </row>
    <row r="8" spans="1:6" ht="25.5" customHeight="1" x14ac:dyDescent="0.2">
      <c r="A8" s="72" t="s">
        <v>30</v>
      </c>
      <c r="B8" s="73"/>
      <c r="C8" s="73"/>
      <c r="D8" s="73"/>
      <c r="E8" s="73"/>
      <c r="F8" s="74"/>
    </row>
    <row r="9" spans="1:6" ht="19.5" x14ac:dyDescent="0.2">
      <c r="A9" s="46"/>
      <c r="B9" s="47"/>
      <c r="C9" s="47"/>
      <c r="D9" s="47"/>
      <c r="E9" s="47"/>
      <c r="F9" s="14"/>
    </row>
    <row r="10" spans="1:6" ht="25.5" customHeight="1" x14ac:dyDescent="0.2">
      <c r="A10" s="72" t="s">
        <v>31</v>
      </c>
      <c r="B10" s="73"/>
      <c r="C10" s="73"/>
      <c r="D10" s="73"/>
      <c r="E10" s="73"/>
      <c r="F10" s="74"/>
    </row>
    <row r="11" spans="1:6" ht="19.5" x14ac:dyDescent="0.2">
      <c r="A11" s="48"/>
      <c r="B11" s="49"/>
      <c r="C11" s="49"/>
      <c r="D11" s="49"/>
      <c r="E11" s="49"/>
      <c r="F11" s="14"/>
    </row>
    <row r="12" spans="1:6" s="2" customFormat="1" x14ac:dyDescent="0.2">
      <c r="A12" s="40" t="s">
        <v>32</v>
      </c>
      <c r="B12" s="41"/>
      <c r="C12" s="41"/>
      <c r="D12" s="41"/>
      <c r="E12" s="41"/>
      <c r="F12" s="42"/>
    </row>
    <row r="13" spans="1:6" ht="12.75" customHeight="1" x14ac:dyDescent="0.2">
      <c r="A13" s="5" t="s">
        <v>6</v>
      </c>
      <c r="B13" s="94">
        <v>6</v>
      </c>
      <c r="C13" s="3"/>
      <c r="D13" s="37" t="s">
        <v>7</v>
      </c>
      <c r="E13" s="38"/>
      <c r="F13" s="96">
        <f>B13*B14</f>
        <v>150</v>
      </c>
    </row>
    <row r="14" spans="1:6" ht="12.75" customHeight="1" x14ac:dyDescent="0.2">
      <c r="A14" s="6" t="s">
        <v>5</v>
      </c>
      <c r="B14" s="95">
        <v>25</v>
      </c>
      <c r="C14" s="3"/>
      <c r="D14" s="37" t="s">
        <v>8</v>
      </c>
      <c r="E14" s="38"/>
      <c r="F14" s="89">
        <f>((B15*F13)+(B16*B15))</f>
        <v>15000</v>
      </c>
    </row>
    <row r="15" spans="1:6" x14ac:dyDescent="0.2">
      <c r="A15" s="6" t="s">
        <v>20</v>
      </c>
      <c r="B15" s="88">
        <v>75</v>
      </c>
      <c r="C15" s="3"/>
      <c r="D15" s="37"/>
      <c r="E15" s="38"/>
      <c r="F15" s="89"/>
    </row>
    <row r="16" spans="1:6" x14ac:dyDescent="0.2">
      <c r="A16" s="87" t="s">
        <v>34</v>
      </c>
      <c r="B16" s="88">
        <v>50</v>
      </c>
      <c r="C16" s="3"/>
      <c r="D16" s="16"/>
      <c r="E16" s="16"/>
      <c r="F16" s="89"/>
    </row>
    <row r="17" spans="1:6" s="2" customFormat="1" x14ac:dyDescent="0.2">
      <c r="A17" s="40" t="s">
        <v>9</v>
      </c>
      <c r="B17" s="41"/>
      <c r="C17" s="41"/>
      <c r="D17" s="41"/>
      <c r="E17" s="41"/>
      <c r="F17" s="42"/>
    </row>
    <row r="18" spans="1:6" ht="12.75" customHeight="1" x14ac:dyDescent="0.2">
      <c r="A18" s="7" t="s">
        <v>22</v>
      </c>
      <c r="B18" s="94">
        <v>2</v>
      </c>
      <c r="C18" s="3"/>
      <c r="D18" s="37" t="s">
        <v>10</v>
      </c>
      <c r="E18" s="38"/>
      <c r="F18" s="96">
        <f>B18*B19</f>
        <v>50</v>
      </c>
    </row>
    <row r="19" spans="1:6" ht="12.75" customHeight="1" x14ac:dyDescent="0.2">
      <c r="A19" s="6" t="s">
        <v>5</v>
      </c>
      <c r="B19" s="95">
        <v>25</v>
      </c>
      <c r="C19" s="3"/>
      <c r="D19" s="37" t="s">
        <v>11</v>
      </c>
      <c r="E19" s="38"/>
      <c r="F19" s="89">
        <f>((B20*F18)+(B21*B20))</f>
        <v>3750</v>
      </c>
    </row>
    <row r="20" spans="1:6" x14ac:dyDescent="0.2">
      <c r="A20" s="6" t="s">
        <v>20</v>
      </c>
      <c r="B20" s="88">
        <v>75</v>
      </c>
      <c r="C20" s="3"/>
      <c r="D20" s="37"/>
      <c r="E20" s="38"/>
      <c r="F20" s="89"/>
    </row>
    <row r="21" spans="1:6" x14ac:dyDescent="0.2">
      <c r="A21" s="6" t="s">
        <v>34</v>
      </c>
      <c r="B21" s="88">
        <v>0</v>
      </c>
      <c r="C21" s="3"/>
      <c r="D21" s="16"/>
      <c r="E21" s="16"/>
      <c r="F21" s="89"/>
    </row>
    <row r="22" spans="1:6" x14ac:dyDescent="0.2">
      <c r="A22" s="40" t="s">
        <v>21</v>
      </c>
      <c r="B22" s="41"/>
      <c r="C22" s="41"/>
      <c r="D22" s="41"/>
      <c r="E22" s="41"/>
      <c r="F22" s="42"/>
    </row>
    <row r="23" spans="1:6" ht="12.75" customHeight="1" x14ac:dyDescent="0.2">
      <c r="A23" s="5" t="s">
        <v>12</v>
      </c>
      <c r="B23" s="94">
        <v>20</v>
      </c>
      <c r="C23" s="3"/>
      <c r="D23" s="37" t="s">
        <v>14</v>
      </c>
      <c r="E23" s="38"/>
      <c r="F23" s="96">
        <f>B23*B24</f>
        <v>500</v>
      </c>
    </row>
    <row r="24" spans="1:6" ht="12.75" customHeight="1" x14ac:dyDescent="0.2">
      <c r="A24" s="6" t="s">
        <v>5</v>
      </c>
      <c r="B24" s="95">
        <v>25</v>
      </c>
      <c r="C24" s="3"/>
      <c r="D24" s="39" t="s">
        <v>35</v>
      </c>
      <c r="E24" s="38"/>
      <c r="F24" s="89">
        <f>(F14-F19)-F23</f>
        <v>10750</v>
      </c>
    </row>
    <row r="25" spans="1:6" x14ac:dyDescent="0.2">
      <c r="A25" s="6" t="s">
        <v>13</v>
      </c>
      <c r="B25" s="97">
        <v>0</v>
      </c>
      <c r="C25" s="3"/>
      <c r="D25" s="39" t="s">
        <v>36</v>
      </c>
      <c r="E25" s="38"/>
      <c r="F25" s="89">
        <f>(F14-F19)-B25</f>
        <v>11250</v>
      </c>
    </row>
    <row r="26" spans="1:6" s="2" customFormat="1" x14ac:dyDescent="0.2">
      <c r="A26" s="40" t="s">
        <v>15</v>
      </c>
      <c r="B26" s="41"/>
      <c r="C26" s="41"/>
      <c r="D26" s="41"/>
      <c r="E26" s="41"/>
      <c r="F26" s="42"/>
    </row>
    <row r="27" spans="1:6" ht="12.75" customHeight="1" x14ac:dyDescent="0.2">
      <c r="A27" s="90" t="s">
        <v>39</v>
      </c>
      <c r="B27" s="91"/>
      <c r="C27" s="91"/>
      <c r="D27" s="39" t="s">
        <v>37</v>
      </c>
      <c r="E27" s="38"/>
      <c r="F27" s="15">
        <f>PRODUCT((F24-F23)/(F23+F19))</f>
        <v>2.4117647058823528</v>
      </c>
    </row>
    <row r="28" spans="1:6" ht="12.75" customHeight="1" x14ac:dyDescent="0.2">
      <c r="A28" s="92"/>
      <c r="B28" s="93"/>
      <c r="C28" s="93"/>
      <c r="D28" s="39" t="s">
        <v>38</v>
      </c>
      <c r="E28" s="38"/>
      <c r="F28" s="15">
        <f>((F14-F19)-B25)/(F23+F19)</f>
        <v>2.6470588235294117</v>
      </c>
    </row>
    <row r="29" spans="1:6" s="8" customFormat="1" ht="12.75" customHeight="1" x14ac:dyDescent="0.2">
      <c r="A29" s="17" t="s">
        <v>26</v>
      </c>
      <c r="B29" s="18"/>
      <c r="C29" s="19"/>
      <c r="D29" s="19"/>
      <c r="E29" s="19"/>
      <c r="F29" s="20"/>
    </row>
    <row r="30" spans="1:6" ht="22.5" customHeight="1" x14ac:dyDescent="0.2">
      <c r="A30" s="34" t="s">
        <v>16</v>
      </c>
      <c r="B30" s="35"/>
      <c r="C30" s="35"/>
      <c r="D30" s="35"/>
      <c r="E30" s="35"/>
      <c r="F30" s="36"/>
    </row>
    <row r="31" spans="1:6" ht="22.5" customHeight="1" x14ac:dyDescent="0.2">
      <c r="A31" s="25" t="s">
        <v>17</v>
      </c>
      <c r="B31" s="26"/>
      <c r="C31" s="26"/>
      <c r="D31" s="26"/>
      <c r="E31" s="26"/>
      <c r="F31" s="27"/>
    </row>
    <row r="32" spans="1:6" ht="22.5" customHeight="1" x14ac:dyDescent="0.2">
      <c r="A32" s="75" t="s">
        <v>18</v>
      </c>
      <c r="B32" s="76"/>
      <c r="C32" s="76"/>
      <c r="D32" s="76"/>
      <c r="E32" s="76"/>
      <c r="F32" s="77"/>
    </row>
    <row r="33" spans="1:6" s="8" customFormat="1" ht="12.75" customHeight="1" x14ac:dyDescent="0.2">
      <c r="A33" s="78" t="s">
        <v>33</v>
      </c>
      <c r="B33" s="79"/>
      <c r="C33" s="79"/>
      <c r="D33" s="79"/>
      <c r="E33" s="79"/>
      <c r="F33" s="80"/>
    </row>
    <row r="34" spans="1:6" ht="22.5" customHeight="1" x14ac:dyDescent="0.2">
      <c r="A34" s="25" t="s">
        <v>16</v>
      </c>
      <c r="B34" s="26"/>
      <c r="C34" s="26"/>
      <c r="D34" s="26"/>
      <c r="E34" s="26"/>
      <c r="F34" s="27"/>
    </row>
    <row r="35" spans="1:6" ht="22.5" customHeight="1" x14ac:dyDescent="0.2">
      <c r="A35" s="25" t="s">
        <v>19</v>
      </c>
      <c r="B35" s="26"/>
      <c r="C35" s="26"/>
      <c r="D35" s="26"/>
      <c r="E35" s="26"/>
      <c r="F35" s="27"/>
    </row>
    <row r="36" spans="1:6" ht="22.5" customHeight="1" x14ac:dyDescent="0.2">
      <c r="A36" s="84" t="s">
        <v>18</v>
      </c>
      <c r="B36" s="85"/>
      <c r="C36" s="85"/>
      <c r="D36" s="85"/>
      <c r="E36" s="85"/>
      <c r="F36" s="86"/>
    </row>
    <row r="37" spans="1:6" s="9" customFormat="1" ht="12.75" customHeight="1" x14ac:dyDescent="0.2">
      <c r="A37" s="81" t="s">
        <v>25</v>
      </c>
      <c r="B37" s="82"/>
      <c r="C37" s="82"/>
      <c r="D37" s="82"/>
      <c r="E37" s="82"/>
      <c r="F37" s="83"/>
    </row>
    <row r="38" spans="1:6" ht="31.5" customHeight="1" x14ac:dyDescent="0.2">
      <c r="A38" s="31"/>
      <c r="B38" s="32"/>
      <c r="C38" s="32"/>
      <c r="D38" s="32"/>
      <c r="E38" s="32"/>
      <c r="F38" s="33"/>
    </row>
    <row r="39" spans="1:6" s="10" customFormat="1" ht="37.5" customHeight="1" x14ac:dyDescent="0.2">
      <c r="A39" s="28" t="s">
        <v>29</v>
      </c>
      <c r="B39" s="29"/>
      <c r="C39" s="29"/>
      <c r="D39" s="29"/>
      <c r="E39" s="29"/>
      <c r="F39" s="30"/>
    </row>
    <row r="40" spans="1:6" ht="22.5" customHeight="1" x14ac:dyDescent="0.2">
      <c r="A40" s="65" t="s">
        <v>1</v>
      </c>
      <c r="B40" s="66"/>
      <c r="C40" s="66"/>
      <c r="D40" s="66"/>
      <c r="E40" s="66"/>
      <c r="F40" s="67"/>
    </row>
    <row r="41" spans="1:6" ht="22.5" customHeight="1" x14ac:dyDescent="0.2">
      <c r="A41" s="68" t="s">
        <v>1</v>
      </c>
      <c r="B41" s="68"/>
      <c r="C41" s="68"/>
      <c r="D41" s="68"/>
      <c r="E41" s="68"/>
      <c r="F41" s="68"/>
    </row>
    <row r="42" spans="1:6" ht="22.5" customHeight="1" x14ac:dyDescent="0.2">
      <c r="A42" s="62" t="s">
        <v>1</v>
      </c>
      <c r="B42" s="63"/>
      <c r="C42" s="63"/>
      <c r="D42" s="63"/>
      <c r="E42" s="63"/>
      <c r="F42" s="64"/>
    </row>
    <row r="43" spans="1:6" x14ac:dyDescent="0.2">
      <c r="A43" s="21" t="s">
        <v>3</v>
      </c>
      <c r="B43" s="22"/>
      <c r="C43" s="22"/>
      <c r="D43" s="22"/>
      <c r="E43" s="21" t="s">
        <v>1</v>
      </c>
      <c r="F43" s="24"/>
    </row>
    <row r="44" spans="1:6" x14ac:dyDescent="0.2">
      <c r="A44" s="23" t="s">
        <v>24</v>
      </c>
      <c r="B44" s="23"/>
      <c r="C44" s="23"/>
      <c r="D44" s="23"/>
      <c r="E44" s="23" t="s">
        <v>1</v>
      </c>
      <c r="F44" s="23"/>
    </row>
    <row r="45" spans="1:6" ht="31.5" customHeight="1" x14ac:dyDescent="0.2">
      <c r="A45" s="59" t="s">
        <v>27</v>
      </c>
      <c r="B45" s="60"/>
      <c r="C45" s="60"/>
      <c r="D45" s="60"/>
      <c r="E45" s="60"/>
      <c r="F45" s="61"/>
    </row>
  </sheetData>
  <sheetProtection formatCells="0" formatColumns="0" formatRows="0" insertColumns="0" insertRows="0" insertHyperlinks="0" deleteColumns="0" deleteRows="0" sort="0" autoFilter="0" pivotTables="0"/>
  <mergeCells count="46">
    <mergeCell ref="A45:F45"/>
    <mergeCell ref="A42:F42"/>
    <mergeCell ref="A40:F40"/>
    <mergeCell ref="A41:F41"/>
    <mergeCell ref="A2:F2"/>
    <mergeCell ref="A8:F8"/>
    <mergeCell ref="A10:F10"/>
    <mergeCell ref="A31:F31"/>
    <mergeCell ref="A32:F32"/>
    <mergeCell ref="D19:E19"/>
    <mergeCell ref="D20:E20"/>
    <mergeCell ref="A22:F22"/>
    <mergeCell ref="A33:F33"/>
    <mergeCell ref="A37:F37"/>
    <mergeCell ref="A35:F35"/>
    <mergeCell ref="A36:F36"/>
    <mergeCell ref="A12:F12"/>
    <mergeCell ref="A1:F1"/>
    <mergeCell ref="D13:E13"/>
    <mergeCell ref="D14:E14"/>
    <mergeCell ref="D18:E18"/>
    <mergeCell ref="D15:E15"/>
    <mergeCell ref="A9:E9"/>
    <mergeCell ref="A11:E11"/>
    <mergeCell ref="A3:E3"/>
    <mergeCell ref="A4:E4"/>
    <mergeCell ref="A5:E5"/>
    <mergeCell ref="A7:E7"/>
    <mergeCell ref="A6:F6"/>
    <mergeCell ref="A17:F17"/>
    <mergeCell ref="D28:E28"/>
    <mergeCell ref="D23:E23"/>
    <mergeCell ref="D24:E24"/>
    <mergeCell ref="D25:E25"/>
    <mergeCell ref="A26:F26"/>
    <mergeCell ref="D27:E27"/>
    <mergeCell ref="A27:C28"/>
    <mergeCell ref="A29:F29"/>
    <mergeCell ref="A43:D43"/>
    <mergeCell ref="A44:D44"/>
    <mergeCell ref="E43:F43"/>
    <mergeCell ref="E44:F44"/>
    <mergeCell ref="A34:F34"/>
    <mergeCell ref="A39:F39"/>
    <mergeCell ref="A38:F38"/>
    <mergeCell ref="A30:F30"/>
  </mergeCells>
  <phoneticPr fontId="2" type="noConversion"/>
  <printOptions horizontalCentered="1"/>
  <pageMargins left="0.25" right="0.25" top="0.75" bottom="0.75" header="0.3" footer="0.3"/>
  <pageSetup scale="82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ROI and Benefit Template</vt:lpstr>
      <vt:lpstr>AC_Actual_cost_to_date</vt:lpstr>
      <vt:lpstr>BAC_Budget_at_Completion</vt:lpstr>
      <vt:lpstr>CV_Cost_Var</vt:lpstr>
      <vt:lpstr>EAC_Estimate_at_Completion</vt:lpstr>
      <vt:lpstr>ETC_Estimate_to_Completion</vt:lpstr>
      <vt:lpstr>EV_Earned_Value</vt:lpstr>
      <vt:lpstr>'ROI and Benefit Template'!Print_Area</vt:lpstr>
      <vt:lpstr>SV_Sch_Var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Kloos;buckehler@utah.gov;ericedgley@utah.gov</dc:creator>
  <cp:lastModifiedBy>Wade Kloos</cp:lastModifiedBy>
  <cp:lastPrinted>2014-12-03T22:50:45Z</cp:lastPrinted>
  <dcterms:created xsi:type="dcterms:W3CDTF">2004-04-27T16:32:13Z</dcterms:created>
  <dcterms:modified xsi:type="dcterms:W3CDTF">2016-03-15T15:51:45Z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TC011417241033</vt:lpwstr>
  </property>
</Properties>
</file>